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Sheet1!$A$1:$I$47</definedName>
    <definedName name="_xlnm.Print_Area" localSheetId="0">Sheet1!#REF!</definedName>
  </definedNames>
  <calcPr calcId="191029" concurrentCalc="0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E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<sst xmlns="http://schemas.openxmlformats.org/spreadsheetml/2006/main" count="97" uniqueCount="54">
  <si>
    <t>STYLE#</t>
  </si>
  <si>
    <t>BOX</t>
  </si>
  <si>
    <t>PAIRS</t>
  </si>
  <si>
    <t>Total pairs</t>
  </si>
  <si>
    <t>unit price</t>
  </si>
  <si>
    <t>Total Price</t>
  </si>
  <si>
    <t>kids</t>
  </si>
  <si>
    <t>P612K  (7-13)</t>
  </si>
  <si>
    <t>P629K (7-13)</t>
  </si>
  <si>
    <t>P627K  (7-13)</t>
  </si>
  <si>
    <t>P624K  (7-13)</t>
  </si>
  <si>
    <t>P617K  (7-13)</t>
  </si>
  <si>
    <t>P615K  (7-13)</t>
  </si>
  <si>
    <t>P612I   (4-9)</t>
  </si>
  <si>
    <t>P627T  (4-9)</t>
  </si>
  <si>
    <t>P629 I   (4-9)</t>
  </si>
  <si>
    <t>P621 K  (7-13)</t>
  </si>
  <si>
    <t>K858   (4-9)</t>
  </si>
  <si>
    <t>K856   (4-9)</t>
  </si>
  <si>
    <t>K820  (4-9)</t>
  </si>
  <si>
    <t>K817  *4-9)</t>
  </si>
  <si>
    <t>K816  (4-9)</t>
  </si>
  <si>
    <t>K8592</t>
  </si>
  <si>
    <t>K826  (4-9)</t>
  </si>
  <si>
    <t>G826 (10-4)</t>
  </si>
  <si>
    <t>G832   (10-4)</t>
  </si>
  <si>
    <t>G856  (10-4)</t>
  </si>
  <si>
    <t>G8222  (10-4)</t>
  </si>
  <si>
    <t>G69   (10-4)</t>
  </si>
  <si>
    <t>LISA-27   (10-4)</t>
  </si>
  <si>
    <t>G837   (10-4)</t>
  </si>
  <si>
    <t>G836   (10-4)</t>
  </si>
  <si>
    <t>G256   (10-4)</t>
  </si>
  <si>
    <t>G695   (10-4)</t>
  </si>
  <si>
    <t>G22   (10-4)</t>
  </si>
  <si>
    <t>G23   (10-4)</t>
  </si>
  <si>
    <t>SOPHIA 322  (10-4)</t>
  </si>
  <si>
    <t>T888  (1-4)</t>
  </si>
  <si>
    <t>Women</t>
  </si>
  <si>
    <t>F153   (5.5-10)</t>
  </si>
  <si>
    <t>F712   (5.5-10)</t>
  </si>
  <si>
    <t>HELEN 27  (5.5-10)</t>
  </si>
  <si>
    <t>F31(5.5-10)</t>
  </si>
  <si>
    <t>F695(5.5-10)</t>
  </si>
  <si>
    <t>F39   (5.5-10)</t>
  </si>
  <si>
    <t>F696  (5.5-10)</t>
  </si>
  <si>
    <t>F1582  (5.5-10)</t>
  </si>
  <si>
    <t>C279  (5-10)</t>
  </si>
  <si>
    <t>C278   (5-10)</t>
  </si>
  <si>
    <t>HELEN371  (5.5-10)</t>
  </si>
  <si>
    <t>HELEN36  (5.5)</t>
  </si>
  <si>
    <t>SUNNY12  (5.5-10)</t>
  </si>
  <si>
    <t>F63  (5.5-10)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</si>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</sst>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  <charset val="136"/>
    </font>
    <font>
      <b/>
      <sz val="12"/>
      <color indexed="8"/>
      <name val="Aptos Narrow"/>
      <charset val="134"/>
    </font>
    <font>
      <sz val="12"/>
      <color indexed="10"/>
      <name val="Aptos Narrow"/>
      <charset val="134"/>
    </font>
    <font>
      <sz val="8"/>
      <name val="Aptos Narrow"/>
      <family val="2"/>
      <charset val="136"/>
    </font>
    <font>
      <b/>
      <sz val="12"/>
      <color indexed="10"/>
      <name val="Aptos Narrow"/>
      <family val="2"/>
    </font>
    <font>
      <b/>
      <sz val="18"/>
      <color indexed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885825</xdr:colOff>
      <xdr:row>2</xdr:row>
      <xdr:rowOff>247650</xdr:rowOff>
    </xdr:to>
    <xdr:pic>
      <xdr:nvPicPr>
        <xdr:cNvPr id="1025" name="图片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0175" y="666750"/>
          <a:ext cx="8286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3</xdr:row>
      <xdr:rowOff>285750</xdr:rowOff>
    </xdr:to>
    <xdr:pic>
      <xdr:nvPicPr>
        <xdr:cNvPr id="1026" name="图片 10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025" y="1981200"/>
          <a:ext cx="885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885825</xdr:colOff>
      <xdr:row>4</xdr:row>
      <xdr:rowOff>285750</xdr:rowOff>
    </xdr:to>
    <xdr:pic>
      <xdr:nvPicPr>
        <xdr:cNvPr id="1027" name="图片 1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3025" y="3333750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9525</xdr:colOff>
      <xdr:row>5</xdr:row>
      <xdr:rowOff>314325</xdr:rowOff>
    </xdr:to>
    <xdr:pic>
      <xdr:nvPicPr>
        <xdr:cNvPr id="1028" name="图片 12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43025" y="4667250"/>
          <a:ext cx="8953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0</xdr:colOff>
      <xdr:row>6</xdr:row>
      <xdr:rowOff>257175</xdr:rowOff>
    </xdr:to>
    <xdr:pic>
      <xdr:nvPicPr>
        <xdr:cNvPr id="1029" name="图片 13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43025" y="6057900"/>
          <a:ext cx="885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885825</xdr:colOff>
      <xdr:row>7</xdr:row>
      <xdr:rowOff>314325</xdr:rowOff>
    </xdr:to>
    <xdr:pic>
      <xdr:nvPicPr>
        <xdr:cNvPr id="1030" name="图片 14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343025" y="7439025"/>
          <a:ext cx="8858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885825</xdr:colOff>
      <xdr:row>8</xdr:row>
      <xdr:rowOff>352425</xdr:rowOff>
    </xdr:to>
    <xdr:pic>
      <xdr:nvPicPr>
        <xdr:cNvPr id="1031" name="图片 15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343025" y="8791575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885825</xdr:colOff>
      <xdr:row>9</xdr:row>
      <xdr:rowOff>342900</xdr:rowOff>
    </xdr:to>
    <xdr:pic>
      <xdr:nvPicPr>
        <xdr:cNvPr id="1032" name="图片 16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343025" y="10058400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885825</xdr:colOff>
      <xdr:row>10</xdr:row>
      <xdr:rowOff>323850</xdr:rowOff>
    </xdr:to>
    <xdr:pic>
      <xdr:nvPicPr>
        <xdr:cNvPr id="1033" name="图片 17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343025" y="11363325"/>
          <a:ext cx="885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0</xdr:colOff>
      <xdr:row>11</xdr:row>
      <xdr:rowOff>371475</xdr:rowOff>
    </xdr:to>
    <xdr:pic>
      <xdr:nvPicPr>
        <xdr:cNvPr id="1034" name="图片 18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43025" y="12715875"/>
          <a:ext cx="885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885825</xdr:colOff>
      <xdr:row>12</xdr:row>
      <xdr:rowOff>342900</xdr:rowOff>
    </xdr:to>
    <xdr:pic>
      <xdr:nvPicPr>
        <xdr:cNvPr id="1035" name="图片 19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43025" y="13982700"/>
          <a:ext cx="885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12</xdr:row>
      <xdr:rowOff>114300</xdr:rowOff>
    </xdr:from>
    <xdr:to>
      <xdr:col>3</xdr:col>
      <xdr:colOff>38100</xdr:colOff>
      <xdr:row>13</xdr:row>
      <xdr:rowOff>304800</xdr:rowOff>
    </xdr:to>
    <xdr:pic>
      <xdr:nvPicPr>
        <xdr:cNvPr id="1036" name="图片 20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81150" y="15430500"/>
          <a:ext cx="6858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13</xdr:row>
      <xdr:rowOff>57150</xdr:rowOff>
    </xdr:from>
    <xdr:to>
      <xdr:col>3</xdr:col>
      <xdr:colOff>95250</xdr:colOff>
      <xdr:row>14</xdr:row>
      <xdr:rowOff>438150</xdr:rowOff>
    </xdr:to>
    <xdr:pic>
      <xdr:nvPicPr>
        <xdr:cNvPr id="1037" name="图片 21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52575" y="16678275"/>
          <a:ext cx="7715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14</xdr:row>
      <xdr:rowOff>47625</xdr:rowOff>
    </xdr:from>
    <xdr:to>
      <xdr:col>3</xdr:col>
      <xdr:colOff>0</xdr:colOff>
      <xdr:row>15</xdr:row>
      <xdr:rowOff>238125</xdr:rowOff>
    </xdr:to>
    <xdr:pic>
      <xdr:nvPicPr>
        <xdr:cNvPr id="1038" name="图片 22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24000" y="17935575"/>
          <a:ext cx="7048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295275</xdr:rowOff>
    </xdr:to>
    <xdr:pic>
      <xdr:nvPicPr>
        <xdr:cNvPr id="1039" name="图片 23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343025" y="19145250"/>
          <a:ext cx="8858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885825</xdr:colOff>
      <xdr:row>16</xdr:row>
      <xdr:rowOff>352425</xdr:rowOff>
    </xdr:to>
    <xdr:pic>
      <xdr:nvPicPr>
        <xdr:cNvPr id="1040" name="图片 24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343025" y="19145250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352425</xdr:rowOff>
    </xdr:to>
    <xdr:pic>
      <xdr:nvPicPr>
        <xdr:cNvPr id="1041" name="图片 25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343025" y="21631275"/>
          <a:ext cx="8858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19</xdr:row>
      <xdr:rowOff>190500</xdr:rowOff>
    </xdr:to>
    <xdr:pic>
      <xdr:nvPicPr>
        <xdr:cNvPr id="1042" name="图片 26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343025" y="22888575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885825</xdr:colOff>
      <xdr:row>20</xdr:row>
      <xdr:rowOff>295275</xdr:rowOff>
    </xdr:to>
    <xdr:pic>
      <xdr:nvPicPr>
        <xdr:cNvPr id="1043" name="图片 27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343025" y="24317325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885825</xdr:colOff>
      <xdr:row>21</xdr:row>
      <xdr:rowOff>257175</xdr:rowOff>
    </xdr:to>
    <xdr:pic>
      <xdr:nvPicPr>
        <xdr:cNvPr id="1044" name="图片 28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343025" y="25669875"/>
          <a:ext cx="8858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0</xdr:colOff>
      <xdr:row>22</xdr:row>
      <xdr:rowOff>419100</xdr:rowOff>
    </xdr:to>
    <xdr:pic>
      <xdr:nvPicPr>
        <xdr:cNvPr id="1045" name="图片 29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343025" y="27022425"/>
          <a:ext cx="8858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0</xdr:colOff>
      <xdr:row>23</xdr:row>
      <xdr:rowOff>285750</xdr:rowOff>
    </xdr:to>
    <xdr:pic>
      <xdr:nvPicPr>
        <xdr:cNvPr id="1046" name="图片 30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343025" y="28213050"/>
          <a:ext cx="885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0</xdr:colOff>
      <xdr:row>23</xdr:row>
      <xdr:rowOff>590550</xdr:rowOff>
    </xdr:to>
    <xdr:pic>
      <xdr:nvPicPr>
        <xdr:cNvPr id="1047" name="图片 31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343025" y="2956560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885825</xdr:colOff>
      <xdr:row>25</xdr:row>
      <xdr:rowOff>428625</xdr:rowOff>
    </xdr:to>
    <xdr:pic>
      <xdr:nvPicPr>
        <xdr:cNvPr id="1048" name="图片 32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343025" y="30499050"/>
          <a:ext cx="8858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885825</xdr:colOff>
      <xdr:row>26</xdr:row>
      <xdr:rowOff>361950</xdr:rowOff>
    </xdr:to>
    <xdr:pic>
      <xdr:nvPicPr>
        <xdr:cNvPr id="1049" name="图片 33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343025" y="31737300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390525</xdr:colOff>
      <xdr:row>26</xdr:row>
      <xdr:rowOff>609600</xdr:rowOff>
    </xdr:to>
    <xdr:pic>
      <xdr:nvPicPr>
        <xdr:cNvPr id="1050" name="图片 34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343025" y="32994600"/>
          <a:ext cx="1276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514350</xdr:rowOff>
    </xdr:to>
    <xdr:pic>
      <xdr:nvPicPr>
        <xdr:cNvPr id="1051" name="图片 35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43025" y="34118550"/>
          <a:ext cx="8858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885825</xdr:colOff>
      <xdr:row>29</xdr:row>
      <xdr:rowOff>571500</xdr:rowOff>
    </xdr:to>
    <xdr:pic>
      <xdr:nvPicPr>
        <xdr:cNvPr id="1052" name="图片 36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343025" y="35232975"/>
          <a:ext cx="8858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3</xdr:col>
      <xdr:colOff>9525</xdr:colOff>
      <xdr:row>30</xdr:row>
      <xdr:rowOff>485775</xdr:rowOff>
    </xdr:to>
    <xdr:pic>
      <xdr:nvPicPr>
        <xdr:cNvPr id="1053" name="图片 37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343025" y="36385500"/>
          <a:ext cx="8953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0</xdr:colOff>
      <xdr:row>31</xdr:row>
      <xdr:rowOff>400050</xdr:rowOff>
    </xdr:to>
    <xdr:pic>
      <xdr:nvPicPr>
        <xdr:cNvPr id="1054" name="图片 38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343025" y="37576125"/>
          <a:ext cx="8858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876300</xdr:colOff>
      <xdr:row>32</xdr:row>
      <xdr:rowOff>142875</xdr:rowOff>
    </xdr:to>
    <xdr:pic>
      <xdr:nvPicPr>
        <xdr:cNvPr id="1055" name="图片 39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343025" y="38804850"/>
          <a:ext cx="8763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0</xdr:colOff>
      <xdr:row>33</xdr:row>
      <xdr:rowOff>238125</xdr:rowOff>
    </xdr:to>
    <xdr:pic>
      <xdr:nvPicPr>
        <xdr:cNvPr id="1056" name="图片 40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343025" y="40214550"/>
          <a:ext cx="8858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885825</xdr:colOff>
      <xdr:row>34</xdr:row>
      <xdr:rowOff>304800</xdr:rowOff>
    </xdr:to>
    <xdr:pic>
      <xdr:nvPicPr>
        <xdr:cNvPr id="1057" name="图片 41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343025" y="41548050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885825</xdr:colOff>
      <xdr:row>35</xdr:row>
      <xdr:rowOff>314325</xdr:rowOff>
    </xdr:to>
    <xdr:pic>
      <xdr:nvPicPr>
        <xdr:cNvPr id="1058" name="图片 42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1343025" y="42891075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885825</xdr:colOff>
      <xdr:row>38</xdr:row>
      <xdr:rowOff>381000</xdr:rowOff>
    </xdr:to>
    <xdr:pic>
      <xdr:nvPicPr>
        <xdr:cNvPr id="1059" name="图片 43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1343025" y="46967775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885825</xdr:colOff>
      <xdr:row>39</xdr:row>
      <xdr:rowOff>238125</xdr:rowOff>
    </xdr:to>
    <xdr:pic>
      <xdr:nvPicPr>
        <xdr:cNvPr id="1060" name="图片 44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343025" y="48234600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876300</xdr:colOff>
      <xdr:row>40</xdr:row>
      <xdr:rowOff>238125</xdr:rowOff>
    </xdr:to>
    <xdr:pic>
      <xdr:nvPicPr>
        <xdr:cNvPr id="1061" name="图片 45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343025" y="49644300"/>
          <a:ext cx="8763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885825</xdr:colOff>
      <xdr:row>41</xdr:row>
      <xdr:rowOff>466725</xdr:rowOff>
    </xdr:to>
    <xdr:pic>
      <xdr:nvPicPr>
        <xdr:cNvPr id="1062" name="图片 46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1343025" y="50958750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9525</xdr:colOff>
      <xdr:row>42</xdr:row>
      <xdr:rowOff>381000</xdr:rowOff>
    </xdr:to>
    <xdr:pic>
      <xdr:nvPicPr>
        <xdr:cNvPr id="1063" name="图片 47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1343025" y="52139850"/>
          <a:ext cx="8953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0</xdr:colOff>
      <xdr:row>43</xdr:row>
      <xdr:rowOff>85725</xdr:rowOff>
    </xdr:to>
    <xdr:pic>
      <xdr:nvPicPr>
        <xdr:cNvPr id="1064" name="图片 48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1343025" y="53473350"/>
          <a:ext cx="8858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885825</xdr:colOff>
      <xdr:row>44</xdr:row>
      <xdr:rowOff>352425</xdr:rowOff>
    </xdr:to>
    <xdr:pic>
      <xdr:nvPicPr>
        <xdr:cNvPr id="1065" name="图片 49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1343025" y="55044975"/>
          <a:ext cx="885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885825</xdr:colOff>
      <xdr:row>45</xdr:row>
      <xdr:rowOff>438150</xdr:rowOff>
    </xdr:to>
    <xdr:pic>
      <xdr:nvPicPr>
        <xdr:cNvPr id="1066" name="图片 50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1343025" y="56340375"/>
          <a:ext cx="885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44</xdr:row>
      <xdr:rowOff>1190625</xdr:rowOff>
    </xdr:from>
    <xdr:to>
      <xdr:col>2</xdr:col>
      <xdr:colOff>800100</xdr:colOff>
      <xdr:row>45</xdr:row>
      <xdr:rowOff>1285875</xdr:rowOff>
    </xdr:to>
    <xdr:pic>
      <xdr:nvPicPr>
        <xdr:cNvPr id="1067" name="图片 51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1381125" y="57531000"/>
          <a:ext cx="762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0</xdr:colOff>
      <xdr:row>36</xdr:row>
      <xdr:rowOff>161925</xdr:rowOff>
    </xdr:to>
    <xdr:pic>
      <xdr:nvPicPr>
        <xdr:cNvPr id="1068" name="图片 2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1343025" y="44196000"/>
          <a:ext cx="8858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0</xdr:colOff>
      <xdr:row>37</xdr:row>
      <xdr:rowOff>371475</xdr:rowOff>
    </xdr:to>
    <xdr:pic>
      <xdr:nvPicPr>
        <xdr:cNvPr id="1069" name="图片 4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43025" y="45662850"/>
          <a:ext cx="885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0</xdr:colOff>
      <xdr:row>17</xdr:row>
      <xdr:rowOff>428625</xdr:rowOff>
    </xdr:to>
    <xdr:pic>
      <xdr:nvPicPr>
        <xdr:cNvPr id="1070" name="图片 7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1343025" y="20440650"/>
          <a:ext cx="885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56" zoomScaleNormal="56" zoomScalePageLayoutView="56" workbookViewId="0">
      <selection activeCell="G1" sqref="G1"/>
    </sheetView>
  </sheetViews>
  <sheetFormatPr defaultColWidth="17.44140625" defaultRowHeight="132" customHeight="1"/>
  <cols>
    <col min="1" max="1" width="7.44140625" style="2" customWidth="1"/>
    <col min="2" max="2" width="8.21875" style="2" customWidth="1"/>
    <col min="3" max="3" width="10.33203125" style="2" customWidth="1"/>
    <col min="4" max="4" width="14.109375" style="2" customWidth="1"/>
    <col min="5" max="5" width="7.21875" style="2" customWidth="1"/>
    <col min="6" max="6" width="9.21875" style="2" customWidth="1"/>
    <col min="7" max="7" width="10" style="2" customWidth="1"/>
    <col min="8" max="8" width="0.6640625" style="2" customWidth="1"/>
    <col min="9" max="9" width="12.33203125" style="2" hidden="1" customWidth="1"/>
    <col min="10" max="16384" width="17.44140625" style="2"/>
  </cols>
  <sheetData>
    <row r="1" spans="1:9" ht="50.1" customHeight="1">
      <c r="D1" s="2" t="s">
        <v>0</v>
      </c>
      <c r="E1" s="2" t="s">
        <v>1</v>
      </c>
      <c r="F1" s="2" t="s">
        <v>2</v>
      </c>
      <c r="G1" s="6" t="s">
        <v>3</v>
      </c>
      <c r="H1" s="2" t="s">
        <v>4</v>
      </c>
      <c r="I1" s="2" t="s">
        <v>5</v>
      </c>
    </row>
    <row r="2" spans="1:9" ht="107.1" customHeight="1">
      <c r="A2" s="2">
        <v>1</v>
      </c>
      <c r="B2" s="2" t="s">
        <v>6</v>
      </c>
      <c r="C2" s="2" t="e">
        <v>#VALUE!</v>
      </c>
      <c r="D2" s="2" t="s">
        <v>7</v>
      </c>
      <c r="E2" s="2">
        <v>27</v>
      </c>
      <c r="F2" s="2">
        <v>24</v>
      </c>
      <c r="G2" s="2">
        <f>E2*F2</f>
        <v>648</v>
      </c>
      <c r="I2" s="2">
        <f>G2*H2</f>
        <v>0</v>
      </c>
    </row>
    <row r="3" spans="1:9" ht="107.1" customHeight="1">
      <c r="A3" s="2">
        <v>2</v>
      </c>
      <c r="B3" s="2" t="s">
        <v>6</v>
      </c>
      <c r="C3" s="2" t="e">
        <v>#VALUE!</v>
      </c>
      <c r="D3" s="2" t="s">
        <v>8</v>
      </c>
      <c r="E3" s="2">
        <v>98</v>
      </c>
      <c r="F3" s="2">
        <v>24</v>
      </c>
      <c r="G3" s="2">
        <f t="shared" ref="G3:G45" si="0">E3*F3</f>
        <v>2352</v>
      </c>
      <c r="I3" s="2">
        <f t="shared" ref="I3:I45" si="1">G3*H3</f>
        <v>0</v>
      </c>
    </row>
    <row r="4" spans="1:9" ht="105" customHeight="1">
      <c r="A4" s="2">
        <v>3</v>
      </c>
      <c r="B4" s="2" t="s">
        <v>6</v>
      </c>
      <c r="C4" s="2" t="e">
        <v>#VALUE!</v>
      </c>
      <c r="D4" s="2" t="s">
        <v>9</v>
      </c>
      <c r="E4" s="2">
        <v>112</v>
      </c>
      <c r="F4" s="2">
        <v>24</v>
      </c>
      <c r="G4" s="2">
        <f t="shared" si="0"/>
        <v>2688</v>
      </c>
      <c r="I4" s="2">
        <f t="shared" si="1"/>
        <v>0</v>
      </c>
    </row>
    <row r="5" spans="1:9" ht="110.1" customHeight="1">
      <c r="A5" s="2">
        <v>4</v>
      </c>
      <c r="B5" s="2" t="s">
        <v>6</v>
      </c>
      <c r="C5" s="2" t="e">
        <v>#VALUE!</v>
      </c>
      <c r="D5" s="2" t="s">
        <v>10</v>
      </c>
      <c r="E5" s="2">
        <v>26</v>
      </c>
      <c r="F5" s="2">
        <v>24</v>
      </c>
      <c r="G5" s="2">
        <f t="shared" si="0"/>
        <v>624</v>
      </c>
      <c r="I5" s="2">
        <f t="shared" si="1"/>
        <v>0</v>
      </c>
    </row>
    <row r="6" spans="1:9" ht="108.95" customHeight="1">
      <c r="A6" s="2">
        <v>5</v>
      </c>
      <c r="B6" s="2" t="s">
        <v>6</v>
      </c>
      <c r="C6" s="2" t="e">
        <v>#VALUE!</v>
      </c>
      <c r="D6" s="2" t="s">
        <v>11</v>
      </c>
      <c r="E6" s="2">
        <v>52</v>
      </c>
      <c r="F6" s="2">
        <v>24</v>
      </c>
      <c r="G6" s="2">
        <f t="shared" si="0"/>
        <v>1248</v>
      </c>
      <c r="I6" s="2">
        <f t="shared" si="1"/>
        <v>0</v>
      </c>
    </row>
    <row r="7" spans="1:9" ht="107.1" customHeight="1">
      <c r="A7" s="2">
        <v>6</v>
      </c>
      <c r="B7" s="2" t="s">
        <v>6</v>
      </c>
      <c r="C7" s="2" t="e">
        <v>#VALUE!</v>
      </c>
      <c r="D7" s="2" t="s">
        <v>12</v>
      </c>
      <c r="E7" s="2">
        <v>95</v>
      </c>
      <c r="F7" s="2">
        <v>24</v>
      </c>
      <c r="G7" s="2">
        <f t="shared" si="0"/>
        <v>2280</v>
      </c>
      <c r="I7" s="2">
        <f t="shared" si="1"/>
        <v>0</v>
      </c>
    </row>
    <row r="8" spans="1:9" ht="99.95" customHeight="1">
      <c r="A8" s="2">
        <v>7</v>
      </c>
      <c r="B8" s="2" t="s">
        <v>6</v>
      </c>
      <c r="C8" s="2" t="e">
        <v>#VALUE!</v>
      </c>
      <c r="D8" s="2" t="s">
        <v>13</v>
      </c>
      <c r="E8" s="2">
        <v>8</v>
      </c>
      <c r="F8" s="2">
        <v>36</v>
      </c>
      <c r="G8" s="2">
        <f t="shared" si="0"/>
        <v>288</v>
      </c>
      <c r="I8" s="2">
        <f t="shared" si="1"/>
        <v>0</v>
      </c>
    </row>
    <row r="9" spans="1:9" ht="102.95" customHeight="1">
      <c r="A9" s="2">
        <v>8</v>
      </c>
      <c r="B9" s="2" t="s">
        <v>6</v>
      </c>
      <c r="C9" s="2" t="e">
        <v>#VALUE!</v>
      </c>
      <c r="D9" s="2" t="s">
        <v>14</v>
      </c>
      <c r="E9" s="2">
        <v>24</v>
      </c>
      <c r="F9" s="2">
        <v>36</v>
      </c>
      <c r="G9" s="2">
        <f t="shared" si="0"/>
        <v>864</v>
      </c>
      <c r="I9" s="2">
        <f t="shared" si="1"/>
        <v>0</v>
      </c>
    </row>
    <row r="10" spans="1:9" ht="107.1" customHeight="1">
      <c r="A10" s="2">
        <v>9</v>
      </c>
      <c r="B10" s="2" t="s">
        <v>6</v>
      </c>
      <c r="C10" s="2" t="e">
        <v>#VALUE!</v>
      </c>
      <c r="D10" s="2" t="s">
        <v>15</v>
      </c>
      <c r="E10" s="2">
        <v>58</v>
      </c>
      <c r="F10" s="2">
        <v>36</v>
      </c>
      <c r="G10" s="2">
        <f t="shared" si="0"/>
        <v>2088</v>
      </c>
      <c r="I10" s="2">
        <f t="shared" si="1"/>
        <v>0</v>
      </c>
    </row>
    <row r="11" spans="1:9" ht="99.95" customHeight="1">
      <c r="A11" s="2">
        <v>10</v>
      </c>
      <c r="B11" s="2" t="s">
        <v>6</v>
      </c>
      <c r="C11" s="2" t="e">
        <v>#VALUE!</v>
      </c>
      <c r="D11" s="2" t="s">
        <v>16</v>
      </c>
      <c r="E11" s="2">
        <v>50</v>
      </c>
      <c r="F11" s="2">
        <v>24</v>
      </c>
      <c r="G11" s="2">
        <f t="shared" si="0"/>
        <v>1200</v>
      </c>
      <c r="I11" s="2">
        <f t="shared" si="1"/>
        <v>0</v>
      </c>
    </row>
    <row r="12" spans="1:9" ht="105" customHeight="1">
      <c r="A12" s="2">
        <v>11</v>
      </c>
      <c r="B12" s="2" t="s">
        <v>6</v>
      </c>
      <c r="C12" s="2" t="e">
        <v>#VALUE!</v>
      </c>
      <c r="D12" s="2" t="s">
        <v>17</v>
      </c>
      <c r="E12" s="2">
        <v>187</v>
      </c>
      <c r="F12" s="2">
        <v>36</v>
      </c>
      <c r="G12" s="2">
        <f t="shared" si="0"/>
        <v>6732</v>
      </c>
      <c r="I12" s="2">
        <f t="shared" si="1"/>
        <v>0</v>
      </c>
    </row>
    <row r="13" spans="1:9" ht="102.95" customHeight="1">
      <c r="A13" s="2">
        <v>12</v>
      </c>
      <c r="B13" s="2" t="s">
        <v>6</v>
      </c>
      <c r="C13" s="2" t="e">
        <v>#VALUE!</v>
      </c>
      <c r="D13" s="2" t="s">
        <v>18</v>
      </c>
      <c r="E13" s="2">
        <v>114</v>
      </c>
      <c r="F13" s="2">
        <v>36</v>
      </c>
      <c r="G13" s="2">
        <f t="shared" si="0"/>
        <v>4104</v>
      </c>
      <c r="I13" s="2">
        <f t="shared" si="1"/>
        <v>0</v>
      </c>
    </row>
    <row r="14" spans="1:9" ht="99.95" customHeight="1">
      <c r="A14" s="2">
        <v>13</v>
      </c>
      <c r="B14" s="2" t="s">
        <v>6</v>
      </c>
      <c r="C14" s="2" t="e">
        <v>#VALUE!</v>
      </c>
      <c r="D14" s="2" t="s">
        <v>19</v>
      </c>
      <c r="E14" s="2">
        <v>28</v>
      </c>
      <c r="F14" s="2">
        <v>36</v>
      </c>
      <c r="G14" s="2">
        <f t="shared" si="0"/>
        <v>1008</v>
      </c>
      <c r="I14" s="2">
        <f t="shared" si="1"/>
        <v>0</v>
      </c>
    </row>
    <row r="15" spans="1:9" ht="99" customHeight="1">
      <c r="A15" s="2">
        <v>14</v>
      </c>
      <c r="B15" s="2" t="s">
        <v>6</v>
      </c>
      <c r="C15" s="2" t="e">
        <v>#VALUE!</v>
      </c>
      <c r="D15" s="2" t="s">
        <v>20</v>
      </c>
      <c r="E15" s="2">
        <v>102</v>
      </c>
      <c r="F15" s="2">
        <v>36</v>
      </c>
      <c r="G15" s="2">
        <f t="shared" si="0"/>
        <v>3672</v>
      </c>
      <c r="I15" s="2">
        <f t="shared" si="1"/>
        <v>0</v>
      </c>
    </row>
    <row r="16" spans="1:9" ht="102" customHeight="1">
      <c r="A16" s="2">
        <v>15</v>
      </c>
      <c r="B16" s="2" t="s">
        <v>6</v>
      </c>
      <c r="C16" s="2" t="e">
        <v>#VALUE!</v>
      </c>
      <c r="D16" s="2" t="s">
        <v>21</v>
      </c>
      <c r="E16" s="2">
        <v>56</v>
      </c>
      <c r="F16" s="2">
        <v>36</v>
      </c>
      <c r="G16" s="2">
        <f t="shared" si="0"/>
        <v>2016</v>
      </c>
      <c r="I16" s="2">
        <f t="shared" si="1"/>
        <v>0</v>
      </c>
    </row>
    <row r="17" spans="1:9" ht="93.95" customHeight="1">
      <c r="B17" s="2" t="s">
        <v>6</v>
      </c>
      <c r="C17" s="2" t="e">
        <v>#VALUE!</v>
      </c>
      <c r="D17" s="2" t="s">
        <v>22</v>
      </c>
      <c r="E17" s="2">
        <v>46</v>
      </c>
      <c r="F17" s="2">
        <v>36</v>
      </c>
      <c r="G17" s="2">
        <f t="shared" si="0"/>
        <v>1656</v>
      </c>
      <c r="I17" s="2">
        <f t="shared" si="1"/>
        <v>0</v>
      </c>
    </row>
    <row r="18" spans="1:9" ht="99" customHeight="1">
      <c r="A18" s="2">
        <v>16</v>
      </c>
      <c r="B18" s="2" t="s">
        <v>6</v>
      </c>
      <c r="C18" s="2" t="e">
        <v>#VALUE!</v>
      </c>
      <c r="D18" s="2" t="s">
        <v>23</v>
      </c>
      <c r="E18" s="2">
        <v>68</v>
      </c>
      <c r="F18" s="2">
        <v>36</v>
      </c>
      <c r="G18" s="2">
        <f t="shared" si="0"/>
        <v>2448</v>
      </c>
      <c r="I18" s="2">
        <f t="shared" si="1"/>
        <v>0</v>
      </c>
    </row>
    <row r="19" spans="1:9" ht="113.1" customHeight="1">
      <c r="A19" s="2">
        <v>17</v>
      </c>
      <c r="B19" s="2" t="s">
        <v>6</v>
      </c>
      <c r="C19" s="2" t="e">
        <v>#VALUE!</v>
      </c>
      <c r="D19" s="2" t="s">
        <v>24</v>
      </c>
      <c r="E19" s="2">
        <v>192</v>
      </c>
      <c r="F19" s="2">
        <v>18</v>
      </c>
      <c r="G19" s="2">
        <f t="shared" si="0"/>
        <v>3456</v>
      </c>
      <c r="I19" s="2">
        <f t="shared" si="1"/>
        <v>0</v>
      </c>
    </row>
    <row r="20" spans="1:9" s="1" customFormat="1" ht="107.1" customHeight="1">
      <c r="A20" s="1">
        <v>18</v>
      </c>
      <c r="B20" s="1" t="s">
        <v>6</v>
      </c>
      <c r="C20" s="1" t="e">
        <v>#VALUE!</v>
      </c>
      <c r="D20" s="1" t="s">
        <v>25</v>
      </c>
      <c r="E20" s="1">
        <v>92</v>
      </c>
      <c r="F20" s="1">
        <v>18</v>
      </c>
      <c r="G20" s="1">
        <f t="shared" si="0"/>
        <v>1656</v>
      </c>
      <c r="I20" s="1">
        <f t="shared" si="1"/>
        <v>0</v>
      </c>
    </row>
    <row r="21" spans="1:9" ht="107.1" customHeight="1">
      <c r="A21" s="2">
        <v>19</v>
      </c>
      <c r="B21" s="2" t="s">
        <v>6</v>
      </c>
      <c r="C21" s="2" t="e">
        <v>#VALUE!</v>
      </c>
      <c r="D21" s="2" t="s">
        <v>26</v>
      </c>
      <c r="E21" s="2">
        <v>136</v>
      </c>
      <c r="F21" s="2">
        <v>18</v>
      </c>
      <c r="G21" s="2">
        <f t="shared" si="0"/>
        <v>2448</v>
      </c>
      <c r="I21" s="2">
        <f t="shared" si="1"/>
        <v>0</v>
      </c>
    </row>
    <row r="22" spans="1:9" s="1" customFormat="1" ht="93.95" customHeight="1">
      <c r="A22" s="1">
        <v>20</v>
      </c>
      <c r="B22" s="1" t="s">
        <v>6</v>
      </c>
      <c r="C22" s="1" t="e">
        <v>#VALUE!</v>
      </c>
      <c r="D22" s="1" t="s">
        <v>27</v>
      </c>
      <c r="E22" s="1">
        <v>8</v>
      </c>
      <c r="F22" s="1">
        <v>18</v>
      </c>
      <c r="G22" s="2">
        <f t="shared" si="0"/>
        <v>144</v>
      </c>
      <c r="H22" s="2"/>
      <c r="I22" s="2">
        <f t="shared" si="1"/>
        <v>0</v>
      </c>
    </row>
    <row r="23" spans="1:9" ht="107.1" customHeight="1">
      <c r="A23" s="2">
        <v>21</v>
      </c>
      <c r="B23" s="2" t="s">
        <v>6</v>
      </c>
      <c r="C23" s="2" t="e">
        <v>#VALUE!</v>
      </c>
      <c r="D23" s="2" t="s">
        <v>28</v>
      </c>
      <c r="E23" s="2">
        <v>56</v>
      </c>
      <c r="F23" s="2">
        <v>18</v>
      </c>
      <c r="G23" s="2">
        <f t="shared" si="0"/>
        <v>1008</v>
      </c>
      <c r="I23" s="2">
        <f t="shared" si="1"/>
        <v>0</v>
      </c>
    </row>
    <row r="24" spans="1:9" ht="74.099999999999994" customHeight="1">
      <c r="A24" s="2">
        <v>22</v>
      </c>
      <c r="B24" s="2" t="s">
        <v>6</v>
      </c>
      <c r="C24" s="2" t="e">
        <v>#VALUE!</v>
      </c>
      <c r="D24" s="2" t="s">
        <v>29</v>
      </c>
      <c r="E24" s="2">
        <v>12</v>
      </c>
      <c r="F24" s="2">
        <v>18</v>
      </c>
      <c r="G24" s="2">
        <f t="shared" si="0"/>
        <v>216</v>
      </c>
      <c r="I24" s="2">
        <f t="shared" si="1"/>
        <v>0</v>
      </c>
    </row>
    <row r="25" spans="1:9" ht="98.1" customHeight="1">
      <c r="A25" s="2">
        <v>23</v>
      </c>
      <c r="B25" s="2" t="s">
        <v>6</v>
      </c>
      <c r="C25" s="2" t="e">
        <v>#VALUE!</v>
      </c>
      <c r="D25" s="2" t="s">
        <v>30</v>
      </c>
      <c r="E25" s="2">
        <v>16</v>
      </c>
      <c r="F25" s="2">
        <v>18</v>
      </c>
      <c r="G25" s="2">
        <f t="shared" si="0"/>
        <v>288</v>
      </c>
      <c r="I25" s="2">
        <f t="shared" si="1"/>
        <v>0</v>
      </c>
    </row>
    <row r="26" spans="1:9" ht="99" customHeight="1">
      <c r="A26" s="2">
        <v>24</v>
      </c>
      <c r="B26" s="2" t="s">
        <v>6</v>
      </c>
      <c r="C26" s="2" t="e">
        <v>#VALUE!</v>
      </c>
      <c r="D26" s="2" t="s">
        <v>31</v>
      </c>
      <c r="E26" s="2">
        <v>65</v>
      </c>
      <c r="F26" s="2">
        <v>18</v>
      </c>
      <c r="G26" s="2">
        <f t="shared" si="0"/>
        <v>1170</v>
      </c>
      <c r="I26" s="2">
        <f t="shared" si="1"/>
        <v>0</v>
      </c>
    </row>
    <row r="27" spans="1:9" ht="89.1" customHeight="1">
      <c r="A27" s="2">
        <v>25</v>
      </c>
      <c r="B27" s="2" t="s">
        <v>6</v>
      </c>
      <c r="C27" s="2" t="e">
        <v>#VALUE!</v>
      </c>
      <c r="D27" s="2" t="s">
        <v>32</v>
      </c>
      <c r="E27" s="2">
        <v>24</v>
      </c>
      <c r="F27" s="2">
        <v>18</v>
      </c>
      <c r="G27" s="2">
        <f t="shared" si="0"/>
        <v>432</v>
      </c>
      <c r="I27" s="2">
        <f t="shared" si="1"/>
        <v>0</v>
      </c>
    </row>
    <row r="28" spans="1:9" ht="87.95" customHeight="1">
      <c r="A28" s="2">
        <v>26</v>
      </c>
      <c r="B28" s="2" t="s">
        <v>6</v>
      </c>
      <c r="C28" s="2" t="e">
        <v>#VALUE!</v>
      </c>
      <c r="D28" s="2" t="s">
        <v>33</v>
      </c>
      <c r="E28" s="2">
        <v>13</v>
      </c>
      <c r="F28" s="2">
        <v>18</v>
      </c>
      <c r="G28" s="2">
        <f t="shared" si="0"/>
        <v>234</v>
      </c>
      <c r="I28" s="2">
        <f t="shared" si="1"/>
        <v>0</v>
      </c>
    </row>
    <row r="29" spans="1:9" ht="90.95" customHeight="1">
      <c r="A29" s="2">
        <v>27</v>
      </c>
      <c r="B29" s="2" t="s">
        <v>6</v>
      </c>
      <c r="C29" s="2" t="e">
        <v>#VALUE!</v>
      </c>
      <c r="D29" s="2" t="s">
        <v>34</v>
      </c>
      <c r="E29" s="2">
        <v>25</v>
      </c>
      <c r="F29" s="2">
        <v>18</v>
      </c>
      <c r="G29" s="2">
        <f t="shared" si="0"/>
        <v>450</v>
      </c>
      <c r="I29" s="2">
        <f t="shared" si="1"/>
        <v>0</v>
      </c>
    </row>
    <row r="30" spans="1:9" ht="93.95" customHeight="1">
      <c r="A30" s="2">
        <v>28</v>
      </c>
      <c r="B30" s="2" t="s">
        <v>6</v>
      </c>
      <c r="C30" s="2" t="e">
        <v>#VALUE!</v>
      </c>
      <c r="D30" s="2" t="s">
        <v>35</v>
      </c>
      <c r="E30" s="2">
        <v>78</v>
      </c>
      <c r="F30" s="2">
        <v>18</v>
      </c>
      <c r="G30" s="2">
        <f t="shared" si="0"/>
        <v>1404</v>
      </c>
      <c r="I30" s="2">
        <f t="shared" si="1"/>
        <v>0</v>
      </c>
    </row>
    <row r="31" spans="1:9" ht="96.95" customHeight="1">
      <c r="A31" s="2">
        <v>29</v>
      </c>
      <c r="B31" s="2" t="s">
        <v>6</v>
      </c>
      <c r="C31" s="2" t="e">
        <v>#VALUE!</v>
      </c>
      <c r="D31" s="2" t="s">
        <v>36</v>
      </c>
      <c r="E31" s="2">
        <v>17</v>
      </c>
      <c r="F31" s="2">
        <v>18</v>
      </c>
      <c r="G31" s="2">
        <f t="shared" si="0"/>
        <v>306</v>
      </c>
      <c r="I31" s="2">
        <f t="shared" si="1"/>
        <v>0</v>
      </c>
    </row>
    <row r="32" spans="1:9" ht="111" customHeight="1">
      <c r="A32" s="2">
        <v>30</v>
      </c>
      <c r="B32" s="2" t="s">
        <v>6</v>
      </c>
      <c r="C32" s="2" t="e">
        <v>#VALUE!</v>
      </c>
      <c r="D32" s="2" t="s">
        <v>37</v>
      </c>
      <c r="E32" s="2">
        <v>44</v>
      </c>
      <c r="F32" s="2">
        <v>36</v>
      </c>
      <c r="G32" s="2">
        <f t="shared" si="0"/>
        <v>1584</v>
      </c>
      <c r="I32" s="2">
        <f t="shared" si="1"/>
        <v>0</v>
      </c>
    </row>
    <row r="33" spans="1:9" ht="105" customHeight="1">
      <c r="A33" s="2">
        <v>31</v>
      </c>
      <c r="B33" s="2" t="s">
        <v>38</v>
      </c>
      <c r="C33" s="2" t="e">
        <v>#VALUE!</v>
      </c>
      <c r="D33" s="2" t="s">
        <v>39</v>
      </c>
      <c r="E33" s="2">
        <v>32</v>
      </c>
      <c r="F33" s="2">
        <v>18</v>
      </c>
      <c r="G33" s="2">
        <f t="shared" si="0"/>
        <v>576</v>
      </c>
      <c r="I33" s="2">
        <f t="shared" si="1"/>
        <v>0</v>
      </c>
    </row>
    <row r="34" spans="1:9" ht="105.95" customHeight="1">
      <c r="A34" s="2">
        <v>32</v>
      </c>
      <c r="B34" s="2" t="s">
        <v>38</v>
      </c>
      <c r="C34" s="2" t="e">
        <v>#VALUE!</v>
      </c>
      <c r="D34" s="2" t="s">
        <v>40</v>
      </c>
      <c r="E34" s="2">
        <v>52</v>
      </c>
      <c r="F34" s="2">
        <v>18</v>
      </c>
      <c r="G34" s="2">
        <f t="shared" si="0"/>
        <v>936</v>
      </c>
      <c r="I34" s="2">
        <f t="shared" si="1"/>
        <v>0</v>
      </c>
    </row>
    <row r="35" spans="1:9" ht="102.95" customHeight="1">
      <c r="A35" s="2">
        <v>33</v>
      </c>
      <c r="B35" s="2" t="s">
        <v>38</v>
      </c>
      <c r="C35" s="2" t="e">
        <v>#VALUE!</v>
      </c>
      <c r="D35" s="2" t="s">
        <v>41</v>
      </c>
      <c r="E35" s="2">
        <v>36</v>
      </c>
      <c r="F35" s="2">
        <v>18</v>
      </c>
      <c r="G35" s="2">
        <f t="shared" si="0"/>
        <v>648</v>
      </c>
      <c r="I35" s="2">
        <f t="shared" si="1"/>
        <v>0</v>
      </c>
    </row>
    <row r="36" spans="1:9" ht="116.1" customHeight="1">
      <c r="B36" s="2" t="s">
        <v>38</v>
      </c>
      <c r="C36" s="2" t="e">
        <v>#VALUE!</v>
      </c>
      <c r="D36" s="2" t="s">
        <v>42</v>
      </c>
      <c r="E36" s="2">
        <v>11</v>
      </c>
      <c r="F36" s="2">
        <v>18</v>
      </c>
      <c r="G36" s="2">
        <f t="shared" si="0"/>
        <v>198</v>
      </c>
      <c r="I36" s="2">
        <f t="shared" si="1"/>
        <v>0</v>
      </c>
    </row>
    <row r="37" spans="1:9" ht="102.95" customHeight="1">
      <c r="B37" s="2" t="s">
        <v>38</v>
      </c>
      <c r="C37" s="2" t="e">
        <v>#VALUE!</v>
      </c>
      <c r="D37" s="2" t="s">
        <v>43</v>
      </c>
      <c r="E37" s="2">
        <v>3</v>
      </c>
      <c r="F37" s="2">
        <v>18</v>
      </c>
      <c r="G37" s="2">
        <f t="shared" si="0"/>
        <v>54</v>
      </c>
      <c r="I37" s="2">
        <f t="shared" si="1"/>
        <v>0</v>
      </c>
    </row>
    <row r="38" spans="1:9" ht="99.95" customHeight="1">
      <c r="A38" s="2">
        <v>34</v>
      </c>
      <c r="B38" s="2" t="s">
        <v>38</v>
      </c>
      <c r="C38" s="2" t="e">
        <v>#VALUE!</v>
      </c>
      <c r="D38" s="2" t="s">
        <v>44</v>
      </c>
      <c r="E38" s="2">
        <v>24</v>
      </c>
      <c r="F38" s="2">
        <v>18</v>
      </c>
      <c r="G38" s="2">
        <f t="shared" si="0"/>
        <v>432</v>
      </c>
      <c r="I38" s="2">
        <f t="shared" si="1"/>
        <v>0</v>
      </c>
    </row>
    <row r="39" spans="1:9" ht="111" customHeight="1">
      <c r="A39" s="2">
        <v>35</v>
      </c>
      <c r="B39" s="2" t="s">
        <v>38</v>
      </c>
      <c r="C39" s="2" t="e">
        <v>#VALUE!</v>
      </c>
      <c r="D39" s="2" t="s">
        <v>45</v>
      </c>
      <c r="E39" s="2">
        <v>40</v>
      </c>
      <c r="F39" s="2">
        <v>18</v>
      </c>
      <c r="G39" s="2">
        <f t="shared" si="0"/>
        <v>720</v>
      </c>
      <c r="I39" s="2">
        <f t="shared" si="1"/>
        <v>0</v>
      </c>
    </row>
    <row r="40" spans="1:9" ht="104.1" customHeight="1">
      <c r="B40" s="2" t="s">
        <v>38</v>
      </c>
      <c r="C40" s="2" t="e">
        <v>#VALUE!</v>
      </c>
      <c r="D40" s="2" t="s">
        <v>46</v>
      </c>
      <c r="E40" s="2">
        <v>45</v>
      </c>
      <c r="F40" s="2">
        <v>18</v>
      </c>
      <c r="G40" s="2">
        <f t="shared" si="0"/>
        <v>810</v>
      </c>
      <c r="I40" s="2">
        <f t="shared" si="1"/>
        <v>0</v>
      </c>
    </row>
    <row r="41" spans="1:9" ht="93" customHeight="1">
      <c r="B41" s="2" t="s">
        <v>38</v>
      </c>
      <c r="C41" s="2" t="e">
        <v>#VALUE!</v>
      </c>
      <c r="D41" s="2" t="s">
        <v>47</v>
      </c>
      <c r="E41" s="2">
        <v>68</v>
      </c>
      <c r="F41" s="2">
        <v>18</v>
      </c>
      <c r="G41" s="2">
        <f t="shared" si="0"/>
        <v>1224</v>
      </c>
      <c r="I41" s="2">
        <f t="shared" si="1"/>
        <v>0</v>
      </c>
    </row>
    <row r="42" spans="1:9" ht="105" customHeight="1">
      <c r="B42" s="2" t="s">
        <v>38</v>
      </c>
      <c r="C42" s="2" t="e">
        <v>#VALUE!</v>
      </c>
      <c r="D42" s="2" t="s">
        <v>48</v>
      </c>
      <c r="E42" s="2">
        <v>278</v>
      </c>
      <c r="F42" s="2">
        <v>18</v>
      </c>
      <c r="G42" s="2">
        <f t="shared" si="0"/>
        <v>5004</v>
      </c>
      <c r="I42" s="2">
        <f t="shared" si="1"/>
        <v>0</v>
      </c>
    </row>
    <row r="43" spans="1:9" ht="123.95" customHeight="1">
      <c r="B43" s="2" t="s">
        <v>38</v>
      </c>
      <c r="C43" s="2" t="e">
        <v>#VALUE!</v>
      </c>
      <c r="D43" s="2" t="s">
        <v>49</v>
      </c>
      <c r="E43" s="2">
        <v>163</v>
      </c>
      <c r="F43" s="2">
        <v>18</v>
      </c>
      <c r="G43" s="2">
        <f t="shared" si="0"/>
        <v>2934</v>
      </c>
      <c r="I43" s="2">
        <f t="shared" si="1"/>
        <v>0</v>
      </c>
    </row>
    <row r="44" spans="1:9" s="1" customFormat="1" ht="102" customHeight="1">
      <c r="B44" s="1" t="s">
        <v>38</v>
      </c>
      <c r="C44" s="1" t="e">
        <v>#VALUE!</v>
      </c>
      <c r="D44" s="1" t="s">
        <v>50</v>
      </c>
      <c r="E44" s="1">
        <v>31</v>
      </c>
      <c r="F44" s="1">
        <v>18</v>
      </c>
      <c r="G44" s="1">
        <f t="shared" si="0"/>
        <v>558</v>
      </c>
      <c r="I44" s="1">
        <f t="shared" si="1"/>
        <v>0</v>
      </c>
    </row>
    <row r="45" spans="1:9" ht="98.1" customHeight="1">
      <c r="B45" s="3" t="s">
        <v>38</v>
      </c>
      <c r="C45" s="2" t="e">
        <v>#VALUE!</v>
      </c>
      <c r="D45" s="2" t="s">
        <v>51</v>
      </c>
      <c r="E45" s="2">
        <v>98</v>
      </c>
      <c r="F45" s="2">
        <v>18</v>
      </c>
      <c r="G45" s="2">
        <f t="shared" si="0"/>
        <v>1764</v>
      </c>
      <c r="I45" s="2">
        <f t="shared" si="1"/>
        <v>0</v>
      </c>
    </row>
    <row r="46" spans="1:9" ht="102.95" customHeight="1">
      <c r="B46" s="2" t="s">
        <v>38</v>
      </c>
      <c r="C46" s="2" t="e">
        <v>#VALUE!</v>
      </c>
      <c r="D46" s="2" t="s">
        <v>52</v>
      </c>
      <c r="E46" s="2">
        <v>39</v>
      </c>
      <c r="F46" s="2">
        <v>18</v>
      </c>
      <c r="G46" s="2">
        <v>705</v>
      </c>
    </row>
    <row r="47" spans="1:9" ht="23.25">
      <c r="A47" s="6" t="s">
        <v>53</v>
      </c>
      <c r="B47" s="4"/>
      <c r="E47" s="5">
        <f>SUM(E2:E46)</f>
        <v>2849</v>
      </c>
      <c r="F47" s="4"/>
      <c r="G47" s="7">
        <f>SUM(G2:G46)</f>
        <v>67275</v>
      </c>
      <c r="I47" s="4"/>
    </row>
  </sheetData>
  <autoFilter ref="A1:I47"/>
  <phoneticPr fontId="3" type="noConversion"/>
  <pageMargins left="0.7" right="0.7" top="0.75" bottom="0.75" header="0.3" footer="0.3"/>
  <pageSetup scale="90" orientation="portrait" horizontalDpi="203" verticalDpi="20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2025-06-24T00:01:44Z</cp:lastPrinted>
  <dcterms:created xsi:type="dcterms:W3CDTF">2025-05-01T01:49:00Z</dcterms:created>
  <dcterms:modified xsi:type="dcterms:W3CDTF">2025-09-05T09:15:42Z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261FEE1AC4AB4BB788D8A7DA86624D32_13</vt:lpwstr>
  </property>
  <property fmtid="{D5CDD505-2E9C-101B-9397-08002B2CF9AE}" pid="3" name="KSOProductBuildVer">
    <vt:lpwstr>1033-12.2.0.21546</vt:lpwstr>
  </property>
</Properties>
</file>